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k\OneDrive\Documents\Billard\Torsdag Aften\"/>
    </mc:Choice>
  </mc:AlternateContent>
  <xr:revisionPtr revIDLastSave="0" documentId="8_{45446179-5B40-46E1-A6B0-C8E8B55CFEA3}" xr6:coauthVersionLast="47" xr6:coauthVersionMax="47" xr10:uidLastSave="{00000000-0000-0000-0000-000000000000}"/>
  <bookViews>
    <workbookView xWindow="-108" yWindow="-108" windowWidth="23256" windowHeight="12456" xr2:uid="{8225958B-4776-4D94-9A8E-73B1F7C7F035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G21" i="1"/>
  <c r="F21" i="1"/>
  <c r="E21" i="1"/>
  <c r="D21" i="1"/>
  <c r="C21" i="1"/>
  <c r="J20" i="1"/>
  <c r="I20" i="1"/>
  <c r="G20" i="1"/>
  <c r="F20" i="1"/>
  <c r="E20" i="1"/>
  <c r="D20" i="1"/>
  <c r="H20" i="1" s="1"/>
  <c r="C20" i="1"/>
  <c r="J19" i="1"/>
  <c r="I19" i="1"/>
  <c r="G19" i="1"/>
  <c r="F19" i="1"/>
  <c r="E19" i="1"/>
  <c r="D19" i="1"/>
  <c r="H19" i="1" s="1"/>
  <c r="C19" i="1"/>
  <c r="J18" i="1"/>
  <c r="I18" i="1"/>
  <c r="G18" i="1"/>
  <c r="F18" i="1"/>
  <c r="E18" i="1"/>
  <c r="D18" i="1"/>
  <c r="H18" i="1" s="1"/>
  <c r="C18" i="1"/>
  <c r="J17" i="1"/>
  <c r="I17" i="1"/>
  <c r="G17" i="1"/>
  <c r="F17" i="1"/>
  <c r="E17" i="1"/>
  <c r="D17" i="1"/>
  <c r="H17" i="1" s="1"/>
  <c r="C17" i="1"/>
  <c r="J16" i="1"/>
  <c r="I16" i="1"/>
  <c r="G16" i="1"/>
  <c r="F16" i="1"/>
  <c r="E16" i="1"/>
  <c r="D16" i="1"/>
  <c r="H16" i="1" s="1"/>
  <c r="C16" i="1"/>
  <c r="J15" i="1"/>
  <c r="I15" i="1"/>
  <c r="G15" i="1"/>
  <c r="F15" i="1"/>
  <c r="E15" i="1"/>
  <c r="D15" i="1"/>
  <c r="C15" i="1"/>
  <c r="J14" i="1"/>
  <c r="I14" i="1"/>
  <c r="G14" i="1"/>
  <c r="F14" i="1"/>
  <c r="E14" i="1"/>
  <c r="D14" i="1"/>
  <c r="H14" i="1" s="1"/>
  <c r="C14" i="1"/>
  <c r="J13" i="1"/>
  <c r="I13" i="1"/>
  <c r="G13" i="1"/>
  <c r="F13" i="1"/>
  <c r="E13" i="1"/>
  <c r="D13" i="1"/>
  <c r="C13" i="1"/>
  <c r="J12" i="1"/>
  <c r="I12" i="1"/>
  <c r="G12" i="1"/>
  <c r="F12" i="1"/>
  <c r="E12" i="1"/>
  <c r="D12" i="1"/>
  <c r="H12" i="1" s="1"/>
  <c r="C12" i="1"/>
  <c r="J11" i="1"/>
  <c r="I11" i="1"/>
  <c r="G11" i="1"/>
  <c r="F11" i="1"/>
  <c r="E11" i="1"/>
  <c r="D11" i="1"/>
  <c r="H11" i="1" s="1"/>
  <c r="C11" i="1"/>
  <c r="J10" i="1"/>
  <c r="I10" i="1"/>
  <c r="G10" i="1"/>
  <c r="F10" i="1"/>
  <c r="E10" i="1"/>
  <c r="D10" i="1"/>
  <c r="H10" i="1" s="1"/>
  <c r="C10" i="1"/>
  <c r="J9" i="1"/>
  <c r="I9" i="1"/>
  <c r="G9" i="1"/>
  <c r="F9" i="1"/>
  <c r="E9" i="1"/>
  <c r="D9" i="1"/>
  <c r="H9" i="1" s="1"/>
  <c r="C9" i="1"/>
  <c r="J8" i="1"/>
  <c r="I8" i="1"/>
  <c r="G8" i="1"/>
  <c r="F8" i="1"/>
  <c r="E8" i="1"/>
  <c r="D8" i="1"/>
  <c r="H8" i="1" s="1"/>
  <c r="C8" i="1"/>
  <c r="J7" i="1"/>
  <c r="I7" i="1"/>
  <c r="G7" i="1"/>
  <c r="F7" i="1"/>
  <c r="E7" i="1"/>
  <c r="D7" i="1"/>
  <c r="C7" i="1"/>
  <c r="J6" i="1"/>
  <c r="I6" i="1"/>
  <c r="G6" i="1"/>
  <c r="F6" i="1"/>
  <c r="E6" i="1"/>
  <c r="D6" i="1"/>
  <c r="H6" i="1" s="1"/>
  <c r="C6" i="1"/>
  <c r="J5" i="1"/>
  <c r="I5" i="1"/>
  <c r="G5" i="1"/>
  <c r="F5" i="1"/>
  <c r="E5" i="1"/>
  <c r="D5" i="1"/>
  <c r="C5" i="1"/>
  <c r="J4" i="1"/>
  <c r="I4" i="1"/>
  <c r="G4" i="1"/>
  <c r="F4" i="1"/>
  <c r="E4" i="1"/>
  <c r="D4" i="1"/>
  <c r="H4" i="1" s="1"/>
  <c r="C4" i="1"/>
  <c r="J3" i="1"/>
  <c r="I3" i="1"/>
  <c r="G3" i="1"/>
  <c r="F3" i="1"/>
  <c r="E3" i="1"/>
  <c r="D3" i="1"/>
  <c r="H3" i="1" s="1"/>
  <c r="C3" i="1"/>
  <c r="H7" i="1" l="1"/>
  <c r="H15" i="1"/>
  <c r="H5" i="1"/>
  <c r="H13" i="1"/>
  <c r="H21" i="1"/>
</calcChain>
</file>

<file path=xl/sharedStrings.xml><?xml version="1.0" encoding="utf-8"?>
<sst xmlns="http://schemas.openxmlformats.org/spreadsheetml/2006/main" count="25" uniqueCount="25">
  <si>
    <t>Placering</t>
  </si>
  <si>
    <t>Navn</t>
  </si>
  <si>
    <t>Kampe</t>
  </si>
  <si>
    <t>Kegler</t>
  </si>
  <si>
    <t>Indgange</t>
  </si>
  <si>
    <t>Kamppoint</t>
  </si>
  <si>
    <t>Snitindex</t>
  </si>
  <si>
    <t>Snit</t>
  </si>
  <si>
    <t>Point</t>
  </si>
  <si>
    <t>Anders Johannesen</t>
  </si>
  <si>
    <t>Jan Nørskov</t>
  </si>
  <si>
    <t>Mikael Stabehl</t>
  </si>
  <si>
    <t>Orla Østergaard</t>
  </si>
  <si>
    <t>Preben Elkjær Knudsen</t>
  </si>
  <si>
    <t>Steen Kristensen</t>
  </si>
  <si>
    <t>Allan K. Jensen</t>
  </si>
  <si>
    <t>Anders Holmgaard</t>
  </si>
  <si>
    <t>Arvid H Nielsen</t>
  </si>
  <si>
    <t>Benny Karlsen</t>
  </si>
  <si>
    <t>Henning Fruergaard</t>
  </si>
  <si>
    <t>Michael Jensen</t>
  </si>
  <si>
    <t>Oversidder Oversidder</t>
  </si>
  <si>
    <t>Per Klavsen</t>
  </si>
  <si>
    <t>Poul Leegaard</t>
  </si>
  <si>
    <t>Preben Jensen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</si>
</sst>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5" xfId="0" applyFont="1" applyFill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5" xfId="0" applyFont="1" applyFill="1" applyBorder="1" applyAlignment="1">
      <alignment vertical="top" wrapText="1"/>
    </xf>
    <xf numFmtId="0" fontId="0" fillId="0" borderId="5" xfId="0" applyBorder="1"/>
    <xf numFmtId="0" fontId="3" fillId="0" borderId="7" xfId="0" applyFont="1" applyBorder="1" applyAlignment="1">
      <alignment vertical="center" wrapText="1"/>
    </xf>
    <xf numFmtId="0" fontId="0" fillId="0" borderId="8" xfId="0" applyBorder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amfirmaidraet-my.sharepoint.com/personal/viborg6_teamfirmaidraet_dk/Documents/Billard-torsdag%202023-2024-19.10..2023.xlsm" TargetMode="External"/><Relationship Id="rId1" Type="http://schemas.openxmlformats.org/officeDocument/2006/relationships/externalLinkPath" Target="https://teamfirmaidraet-my.sharepoint.com/personal/viborg6_teamfirmaidraet_dk/Documents/Billard-torsdag%202023-2024-19.10.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2"/>
      <sheetName val="Ark1"/>
      <sheetName val="Ark4"/>
      <sheetName val="Ark5"/>
    </sheetNames>
    <sheetDataSet>
      <sheetData sheetId="0"/>
      <sheetData sheetId="1">
        <row r="3">
          <cell r="C3">
            <v>0</v>
          </cell>
          <cell r="D3">
            <v>0</v>
          </cell>
          <cell r="E3">
            <v>0</v>
          </cell>
          <cell r="F3" t="str">
            <v>1928 - 1994</v>
          </cell>
          <cell r="G3">
            <v>98</v>
          </cell>
          <cell r="I3"/>
          <cell r="J3">
            <v>0</v>
          </cell>
          <cell r="N3">
            <v>7</v>
          </cell>
          <cell r="O3">
            <v>958</v>
          </cell>
          <cell r="P3">
            <v>202</v>
          </cell>
          <cell r="Q3" t="str">
            <v>2138 - 2102</v>
          </cell>
          <cell r="R3">
            <v>96.97</v>
          </cell>
          <cell r="T3"/>
          <cell r="U3">
            <v>6</v>
          </cell>
        </row>
        <row r="4">
          <cell r="C4">
            <v>0</v>
          </cell>
          <cell r="D4">
            <v>0</v>
          </cell>
          <cell r="E4">
            <v>0</v>
          </cell>
          <cell r="F4" t="str">
            <v>1124 - 1928</v>
          </cell>
          <cell r="G4">
            <v>109.04</v>
          </cell>
          <cell r="I4"/>
          <cell r="J4">
            <v>0</v>
          </cell>
          <cell r="N4">
            <v>7</v>
          </cell>
          <cell r="O4">
            <v>586</v>
          </cell>
          <cell r="P4">
            <v>196</v>
          </cell>
          <cell r="Q4" t="str">
            <v>1660 - 2372</v>
          </cell>
          <cell r="R4">
            <v>125.43</v>
          </cell>
          <cell r="T4"/>
          <cell r="U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 t="str">
            <v>1380 - 1926</v>
          </cell>
          <cell r="G5">
            <v>109.95</v>
          </cell>
          <cell r="I5"/>
          <cell r="J5">
            <v>0</v>
          </cell>
          <cell r="N5">
            <v>7</v>
          </cell>
          <cell r="O5">
            <v>680</v>
          </cell>
          <cell r="P5">
            <v>196</v>
          </cell>
          <cell r="Q5" t="str">
            <v>1510 - 1727</v>
          </cell>
          <cell r="R5">
            <v>125.73</v>
          </cell>
          <cell r="T5"/>
          <cell r="U5">
            <v>4</v>
          </cell>
        </row>
        <row r="6">
          <cell r="C6">
            <v>0</v>
          </cell>
          <cell r="D6">
            <v>0</v>
          </cell>
          <cell r="E6">
            <v>0</v>
          </cell>
          <cell r="F6" t="str">
            <v>2300 - 1936</v>
          </cell>
          <cell r="G6">
            <v>99.57</v>
          </cell>
          <cell r="I6"/>
          <cell r="J6">
            <v>0</v>
          </cell>
          <cell r="N6">
            <v>7</v>
          </cell>
          <cell r="O6">
            <v>824</v>
          </cell>
          <cell r="P6">
            <v>165</v>
          </cell>
          <cell r="Q6" t="str">
            <v>250 - 306</v>
          </cell>
          <cell r="R6">
            <v>73.31</v>
          </cell>
          <cell r="T6"/>
          <cell r="U6">
            <v>9</v>
          </cell>
        </row>
        <row r="7">
          <cell r="C7">
            <v>0</v>
          </cell>
          <cell r="D7">
            <v>0</v>
          </cell>
          <cell r="E7">
            <v>0</v>
          </cell>
          <cell r="F7" t="str">
            <v>1706 - 2020</v>
          </cell>
          <cell r="G7">
            <v>93.62</v>
          </cell>
          <cell r="I7"/>
          <cell r="J7">
            <v>0</v>
          </cell>
          <cell r="N7">
            <v>6</v>
          </cell>
          <cell r="O7">
            <v>754</v>
          </cell>
          <cell r="P7">
            <v>180</v>
          </cell>
          <cell r="Q7" t="str">
            <v>2190 - 2228</v>
          </cell>
          <cell r="R7">
            <v>104.87</v>
          </cell>
          <cell r="T7"/>
          <cell r="U7">
            <v>6</v>
          </cell>
        </row>
        <row r="8">
          <cell r="C8">
            <v>0</v>
          </cell>
          <cell r="D8">
            <v>0</v>
          </cell>
          <cell r="E8">
            <v>0</v>
          </cell>
          <cell r="F8" t="str">
            <v>1894 - 1906</v>
          </cell>
          <cell r="G8">
            <v>105.9</v>
          </cell>
          <cell r="I8"/>
          <cell r="J8">
            <v>0</v>
          </cell>
          <cell r="N8">
            <v>7</v>
          </cell>
          <cell r="O8">
            <v>900</v>
          </cell>
          <cell r="P8">
            <v>192</v>
          </cell>
          <cell r="Q8" t="str">
            <v>2106 - 2047</v>
          </cell>
          <cell r="R8">
            <v>123.57</v>
          </cell>
          <cell r="T8"/>
          <cell r="U8">
            <v>3</v>
          </cell>
        </row>
        <row r="9">
          <cell r="C9">
            <v>0</v>
          </cell>
          <cell r="D9">
            <v>0</v>
          </cell>
          <cell r="E9">
            <v>0</v>
          </cell>
          <cell r="F9" t="str">
            <v>3170 - 1856</v>
          </cell>
          <cell r="G9">
            <v>101.5</v>
          </cell>
          <cell r="I9"/>
          <cell r="J9">
            <v>0</v>
          </cell>
          <cell r="N9">
            <v>6</v>
          </cell>
          <cell r="O9">
            <v>1398</v>
          </cell>
          <cell r="P9">
            <v>200</v>
          </cell>
          <cell r="Q9" t="str">
            <v>1454 - 934</v>
          </cell>
          <cell r="R9">
            <v>97.36</v>
          </cell>
          <cell r="T9"/>
          <cell r="U9">
            <v>9</v>
          </cell>
        </row>
        <row r="10">
          <cell r="C10">
            <v>0</v>
          </cell>
          <cell r="D10">
            <v>0</v>
          </cell>
          <cell r="E10">
            <v>0</v>
          </cell>
          <cell r="F10" t="str">
            <v>2722 - 1736</v>
          </cell>
          <cell r="G10">
            <v>106.39</v>
          </cell>
          <cell r="I10"/>
          <cell r="J10">
            <v>0</v>
          </cell>
          <cell r="N10">
            <v>7</v>
          </cell>
          <cell r="O10">
            <v>1482</v>
          </cell>
          <cell r="P10">
            <v>210</v>
          </cell>
          <cell r="Q10" t="str">
            <v>3156 - 1980</v>
          </cell>
          <cell r="R10">
            <v>113.72</v>
          </cell>
          <cell r="T10"/>
          <cell r="U10">
            <v>8</v>
          </cell>
        </row>
        <row r="11">
          <cell r="C11">
            <v>0</v>
          </cell>
          <cell r="D11">
            <v>0</v>
          </cell>
          <cell r="E11">
            <v>0</v>
          </cell>
          <cell r="F11" t="str">
            <v>2050 - 2110</v>
          </cell>
          <cell r="G11">
            <v>99.5</v>
          </cell>
          <cell r="I11"/>
          <cell r="J11">
            <v>0</v>
          </cell>
          <cell r="N11">
            <v>7</v>
          </cell>
          <cell r="O11">
            <v>970</v>
          </cell>
          <cell r="P11">
            <v>217</v>
          </cell>
          <cell r="Q11" t="str">
            <v>2224 - 2106</v>
          </cell>
          <cell r="R11">
            <v>116.5</v>
          </cell>
          <cell r="T11"/>
          <cell r="U11">
            <v>6</v>
          </cell>
        </row>
        <row r="12">
          <cell r="C12">
            <v>0</v>
          </cell>
          <cell r="D12">
            <v>0</v>
          </cell>
          <cell r="E12">
            <v>0</v>
          </cell>
          <cell r="F12" t="str">
            <v>2822 - 1984</v>
          </cell>
          <cell r="G12">
            <v>92.79</v>
          </cell>
          <cell r="I12"/>
          <cell r="J12">
            <v>0</v>
          </cell>
          <cell r="N12">
            <v>7</v>
          </cell>
          <cell r="O12">
            <v>1302</v>
          </cell>
          <cell r="P12">
            <v>201</v>
          </cell>
          <cell r="Q12" t="str">
            <v>3270 - 2090</v>
          </cell>
          <cell r="R12">
            <v>101.54</v>
          </cell>
          <cell r="T12"/>
          <cell r="U12">
            <v>7</v>
          </cell>
        </row>
        <row r="13">
          <cell r="C13">
            <v>0</v>
          </cell>
          <cell r="D13">
            <v>0</v>
          </cell>
          <cell r="E13">
            <v>0</v>
          </cell>
          <cell r="F13" t="str">
            <v>0 - 0</v>
          </cell>
          <cell r="G13">
            <v>0</v>
          </cell>
          <cell r="I13"/>
          <cell r="J13">
            <v>0</v>
          </cell>
          <cell r="N13">
            <v>7</v>
          </cell>
          <cell r="O13">
            <v>0</v>
          </cell>
          <cell r="P13">
            <v>0</v>
          </cell>
          <cell r="Q13" t="str">
            <v>0 - 0</v>
          </cell>
          <cell r="R13">
            <v>0</v>
          </cell>
          <cell r="T13"/>
          <cell r="U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 t="str">
            <v>1806 - 2106</v>
          </cell>
          <cell r="G14">
            <v>92.77</v>
          </cell>
          <cell r="I14"/>
          <cell r="J14">
            <v>0</v>
          </cell>
          <cell r="N14">
            <v>7</v>
          </cell>
          <cell r="O14">
            <v>1064</v>
          </cell>
          <cell r="P14">
            <v>2.31</v>
          </cell>
          <cell r="Q14" t="str">
            <v>2084 - 2112</v>
          </cell>
          <cell r="R14">
            <v>92.88</v>
          </cell>
          <cell r="T14"/>
          <cell r="U14">
            <v>10</v>
          </cell>
        </row>
        <row r="15">
          <cell r="C15">
            <v>0</v>
          </cell>
          <cell r="D15">
            <v>0</v>
          </cell>
          <cell r="E15">
            <v>0</v>
          </cell>
          <cell r="F15" t="str">
            <v>1276 - 2144</v>
          </cell>
          <cell r="G15">
            <v>104.18</v>
          </cell>
          <cell r="I15"/>
          <cell r="J15">
            <v>0</v>
          </cell>
          <cell r="N15">
            <v>7</v>
          </cell>
          <cell r="O15">
            <v>740</v>
          </cell>
          <cell r="P15">
            <v>218</v>
          </cell>
          <cell r="Q15" t="str">
            <v>1476 - 2140</v>
          </cell>
          <cell r="R15">
            <v>112.32</v>
          </cell>
          <cell r="T15"/>
          <cell r="U15">
            <v>5</v>
          </cell>
        </row>
        <row r="16">
          <cell r="C16">
            <v>0</v>
          </cell>
          <cell r="D16">
            <v>0</v>
          </cell>
          <cell r="E16">
            <v>0</v>
          </cell>
          <cell r="F16" t="str">
            <v>2148 - 2050</v>
          </cell>
          <cell r="G16">
            <v>99.36</v>
          </cell>
          <cell r="I16"/>
          <cell r="J16">
            <v>0</v>
          </cell>
          <cell r="N16">
            <v>7</v>
          </cell>
          <cell r="O16">
            <v>1068</v>
          </cell>
          <cell r="P16">
            <v>198</v>
          </cell>
          <cell r="Q16" t="str">
            <v>2218 - 2190</v>
          </cell>
          <cell r="R16">
            <v>104.43</v>
          </cell>
          <cell r="T16"/>
          <cell r="U16">
            <v>11</v>
          </cell>
        </row>
        <row r="17">
          <cell r="C17">
            <v>0</v>
          </cell>
          <cell r="D17">
            <v>0</v>
          </cell>
          <cell r="E17">
            <v>0</v>
          </cell>
          <cell r="F17" t="str">
            <v>2250 - 2084</v>
          </cell>
          <cell r="G17">
            <v>97.84</v>
          </cell>
          <cell r="I17"/>
          <cell r="J17">
            <v>0</v>
          </cell>
          <cell r="N17">
            <v>7</v>
          </cell>
          <cell r="O17">
            <v>972</v>
          </cell>
          <cell r="P17">
            <v>182</v>
          </cell>
          <cell r="Q17" t="str">
            <v>2333 - 2616</v>
          </cell>
          <cell r="R17">
            <v>88.36</v>
          </cell>
          <cell r="T17"/>
          <cell r="U17">
            <v>6</v>
          </cell>
        </row>
        <row r="18">
          <cell r="C18">
            <v>0</v>
          </cell>
          <cell r="D18">
            <v>0</v>
          </cell>
          <cell r="E18">
            <v>0</v>
          </cell>
          <cell r="F18" t="str">
            <v>1486 - 2282</v>
          </cell>
          <cell r="G18">
            <v>58.97</v>
          </cell>
          <cell r="I18"/>
          <cell r="J18">
            <v>0</v>
          </cell>
          <cell r="N18">
            <v>7</v>
          </cell>
          <cell r="O18">
            <v>612</v>
          </cell>
          <cell r="P18">
            <v>232</v>
          </cell>
          <cell r="Q18" t="str">
            <v>1353 - 2472</v>
          </cell>
          <cell r="R18">
            <v>54.52</v>
          </cell>
          <cell r="T18"/>
          <cell r="U18">
            <v>4</v>
          </cell>
        </row>
        <row r="19">
          <cell r="C19"/>
          <cell r="D19"/>
          <cell r="E19"/>
          <cell r="F19"/>
          <cell r="G19"/>
          <cell r="I19"/>
          <cell r="J19"/>
          <cell r="N19"/>
          <cell r="O19"/>
          <cell r="P19"/>
          <cell r="Q19"/>
          <cell r="R19"/>
          <cell r="T19"/>
          <cell r="U19"/>
        </row>
        <row r="20">
          <cell r="C20"/>
          <cell r="D20"/>
          <cell r="E20"/>
          <cell r="F20"/>
          <cell r="G20"/>
          <cell r="I20"/>
          <cell r="J20"/>
          <cell r="N20"/>
          <cell r="O20"/>
          <cell r="P20"/>
          <cell r="Q20"/>
          <cell r="R20"/>
          <cell r="T20"/>
          <cell r="U20"/>
        </row>
        <row r="21">
          <cell r="C21"/>
          <cell r="D21"/>
          <cell r="E21"/>
          <cell r="F21"/>
          <cell r="G21"/>
          <cell r="I21"/>
          <cell r="J21"/>
          <cell r="N21"/>
          <cell r="O21"/>
          <cell r="P21"/>
          <cell r="Q21"/>
          <cell r="R21"/>
          <cell r="T21"/>
          <cell r="U21"/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873DC-4046-4F00-BF4D-770695A99926}">
  <dimension ref="A1:J21"/>
  <sheetViews>
    <sheetView tabSelected="1" workbookViewId="0">
      <selection activeCell="N13" sqref="N13"/>
    </sheetView>
  </sheetViews>
  <sheetFormatPr defaultRowHeight="14.4" x14ac:dyDescent="0.3"/>
  <cols>
    <col min="1" max="1" width="10.77734375" customWidth="1"/>
    <col min="2" max="2" width="22.5546875" customWidth="1"/>
    <col min="5" max="5" width="11.33203125" customWidth="1"/>
    <col min="6" max="6" width="0.109375" customWidth="1"/>
    <col min="7" max="7" width="10.6640625" hidden="1" customWidth="1"/>
    <col min="9" max="9" width="0.21875" customWidth="1"/>
  </cols>
  <sheetData>
    <row r="1" spans="1:10" ht="18.600000000000001" thickBot="1" x14ac:dyDescent="0.35">
      <c r="A1" s="1"/>
      <c r="B1" s="2">
        <v>45218</v>
      </c>
      <c r="C1" s="3"/>
      <c r="D1" s="3"/>
      <c r="E1" s="3"/>
      <c r="F1" s="3"/>
      <c r="G1" s="4"/>
    </row>
    <row r="2" spans="1:10" ht="18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/>
      <c r="J2" s="7" t="s">
        <v>8</v>
      </c>
    </row>
    <row r="3" spans="1:10" ht="19.95" customHeight="1" x14ac:dyDescent="0.3">
      <c r="A3" s="8">
        <v>1</v>
      </c>
      <c r="B3" s="9" t="s">
        <v>13</v>
      </c>
      <c r="C3" s="10">
        <f>[1]Ark1!C16+[1]Ark1!N16</f>
        <v>7</v>
      </c>
      <c r="D3" s="10">
        <f>[1]Ark1!D16+[1]Ark1!O16</f>
        <v>1068</v>
      </c>
      <c r="E3" s="10">
        <f>[1]Ark1!E16+[1]Ark1!P16</f>
        <v>198</v>
      </c>
      <c r="F3" s="10" t="e">
        <f>[1]Ark1!F16+[1]Ark1!Q16</f>
        <v>#VALUE!</v>
      </c>
      <c r="G3" s="10">
        <f>[1]Ark1!G16+[1]Ark1!R16</f>
        <v>203.79000000000002</v>
      </c>
      <c r="H3" s="10">
        <f t="shared" ref="H3:H21" si="0">D3/E3</f>
        <v>5.3939393939393936</v>
      </c>
      <c r="I3" s="10">
        <f>[1]Ark1!I16+[1]Ark1!T16</f>
        <v>0</v>
      </c>
      <c r="J3" s="11">
        <f>[1]Ark1!J16+[1]Ark1!U16</f>
        <v>11</v>
      </c>
    </row>
    <row r="4" spans="1:10" ht="19.95" customHeight="1" x14ac:dyDescent="0.3">
      <c r="A4" s="8">
        <v>2</v>
      </c>
      <c r="B4" s="12" t="s">
        <v>22</v>
      </c>
      <c r="C4" s="10">
        <f>[1]Ark1!C14+[1]Ark1!N14</f>
        <v>7</v>
      </c>
      <c r="D4" s="10">
        <f>[1]Ark1!D14+[1]Ark1!O14</f>
        <v>1064</v>
      </c>
      <c r="E4" s="10">
        <f>[1]Ark1!E14+[1]Ark1!P14</f>
        <v>2.31</v>
      </c>
      <c r="F4" s="10" t="e">
        <f>[1]Ark1!F14+[1]Ark1!Q14</f>
        <v>#VALUE!</v>
      </c>
      <c r="G4" s="10">
        <f>[1]Ark1!G14+[1]Ark1!R14</f>
        <v>185.64999999999998</v>
      </c>
      <c r="H4" s="10">
        <f t="shared" si="0"/>
        <v>460.60606060606062</v>
      </c>
      <c r="I4" s="10">
        <f>[1]Ark1!I14+[1]Ark1!T14</f>
        <v>0</v>
      </c>
      <c r="J4" s="11">
        <f>[1]Ark1!J14+[1]Ark1!U14</f>
        <v>10</v>
      </c>
    </row>
    <row r="5" spans="1:10" ht="19.95" customHeight="1" x14ac:dyDescent="0.3">
      <c r="A5" s="8">
        <v>3</v>
      </c>
      <c r="B5" s="12" t="s">
        <v>17</v>
      </c>
      <c r="C5" s="10">
        <f>[1]Ark1!C6+[1]Ark1!N6</f>
        <v>7</v>
      </c>
      <c r="D5" s="10">
        <f>[1]Ark1!D6+[1]Ark1!O6</f>
        <v>824</v>
      </c>
      <c r="E5" s="10">
        <f>[1]Ark1!E6+[1]Ark1!P6</f>
        <v>165</v>
      </c>
      <c r="F5" s="10" t="e">
        <f>[1]Ark1!F6+[1]Ark1!Q6</f>
        <v>#VALUE!</v>
      </c>
      <c r="G5" s="10">
        <f>[1]Ark1!G6+[1]Ark1!R6</f>
        <v>172.88</v>
      </c>
      <c r="H5" s="10">
        <f t="shared" si="0"/>
        <v>4.9939393939393941</v>
      </c>
      <c r="I5" s="10">
        <f>[1]Ark1!I6+[1]Ark1!T6</f>
        <v>0</v>
      </c>
      <c r="J5" s="11">
        <f>[1]Ark1!J6+[1]Ark1!U6</f>
        <v>9</v>
      </c>
    </row>
    <row r="6" spans="1:10" ht="19.95" customHeight="1" x14ac:dyDescent="0.3">
      <c r="A6" s="8">
        <v>4</v>
      </c>
      <c r="B6" s="12" t="s">
        <v>10</v>
      </c>
      <c r="C6" s="10">
        <f>[1]Ark1!C9+[1]Ark1!N9</f>
        <v>6</v>
      </c>
      <c r="D6" s="10">
        <f>[1]Ark1!D9+[1]Ark1!O9</f>
        <v>1398</v>
      </c>
      <c r="E6" s="10">
        <f>[1]Ark1!E9+[1]Ark1!P9</f>
        <v>200</v>
      </c>
      <c r="F6" s="10" t="e">
        <f>[1]Ark1!F9+[1]Ark1!Q9</f>
        <v>#VALUE!</v>
      </c>
      <c r="G6" s="10">
        <f>[1]Ark1!G9+[1]Ark1!R9</f>
        <v>198.86</v>
      </c>
      <c r="H6" s="10">
        <f t="shared" si="0"/>
        <v>6.99</v>
      </c>
      <c r="I6" s="10">
        <f>[1]Ark1!I9+[1]Ark1!T9</f>
        <v>0</v>
      </c>
      <c r="J6" s="11">
        <f>[1]Ark1!J9+[1]Ark1!U9</f>
        <v>9</v>
      </c>
    </row>
    <row r="7" spans="1:10" ht="19.95" customHeight="1" x14ac:dyDescent="0.3">
      <c r="A7" s="8">
        <v>5</v>
      </c>
      <c r="B7" s="12" t="s">
        <v>20</v>
      </c>
      <c r="C7" s="10">
        <f>[1]Ark1!C10+[1]Ark1!N10</f>
        <v>7</v>
      </c>
      <c r="D7" s="10">
        <f>[1]Ark1!D10+[1]Ark1!O10</f>
        <v>1482</v>
      </c>
      <c r="E7" s="10">
        <f>[1]Ark1!E10+[1]Ark1!P10</f>
        <v>210</v>
      </c>
      <c r="F7" s="10" t="e">
        <f>[1]Ark1!F10+[1]Ark1!Q10</f>
        <v>#VALUE!</v>
      </c>
      <c r="G7" s="10">
        <f>[1]Ark1!G10+[1]Ark1!R10</f>
        <v>220.11</v>
      </c>
      <c r="H7" s="10">
        <f t="shared" si="0"/>
        <v>7.0571428571428569</v>
      </c>
      <c r="I7" s="10">
        <f>[1]Ark1!I10+[1]Ark1!T10</f>
        <v>0</v>
      </c>
      <c r="J7" s="11">
        <f>[1]Ark1!J10+[1]Ark1!U10</f>
        <v>8</v>
      </c>
    </row>
    <row r="8" spans="1:10" ht="19.95" customHeight="1" x14ac:dyDescent="0.3">
      <c r="A8" s="8">
        <v>6</v>
      </c>
      <c r="B8" s="12" t="s">
        <v>12</v>
      </c>
      <c r="C8" s="10">
        <f>[1]Ark1!C12+[1]Ark1!N12</f>
        <v>7</v>
      </c>
      <c r="D8" s="10">
        <f>[1]Ark1!D12+[1]Ark1!O12</f>
        <v>1302</v>
      </c>
      <c r="E8" s="10">
        <f>[1]Ark1!E12+[1]Ark1!P12</f>
        <v>201</v>
      </c>
      <c r="F8" s="10" t="e">
        <f>[1]Ark1!F12+[1]Ark1!Q12</f>
        <v>#VALUE!</v>
      </c>
      <c r="G8" s="10">
        <f>[1]Ark1!G12+[1]Ark1!R12</f>
        <v>194.33</v>
      </c>
      <c r="H8" s="10">
        <f t="shared" si="0"/>
        <v>6.4776119402985071</v>
      </c>
      <c r="I8" s="10">
        <f>[1]Ark1!I12+[1]Ark1!T12</f>
        <v>0</v>
      </c>
      <c r="J8" s="11">
        <f>[1]Ark1!J12+[1]Ark1!U12</f>
        <v>7</v>
      </c>
    </row>
    <row r="9" spans="1:10" ht="19.95" customHeight="1" x14ac:dyDescent="0.3">
      <c r="A9" s="8">
        <v>7</v>
      </c>
      <c r="B9" s="12" t="s">
        <v>15</v>
      </c>
      <c r="C9" s="10">
        <f>[1]Ark1!C3+[1]Ark1!N3</f>
        <v>7</v>
      </c>
      <c r="D9" s="10">
        <f>[1]Ark1!D3+[1]Ark1!O3</f>
        <v>958</v>
      </c>
      <c r="E9" s="10">
        <f>[1]Ark1!E3+[1]Ark1!P3</f>
        <v>202</v>
      </c>
      <c r="F9" s="10" t="e">
        <f>[1]Ark1!F3+[1]Ark1!Q3</f>
        <v>#VALUE!</v>
      </c>
      <c r="G9" s="10">
        <f>[1]Ark1!G3+[1]Ark1!R3</f>
        <v>194.97</v>
      </c>
      <c r="H9" s="10">
        <f t="shared" si="0"/>
        <v>4.7425742574257423</v>
      </c>
      <c r="I9" s="10">
        <f>[1]Ark1!I3+[1]Ark1!T3</f>
        <v>0</v>
      </c>
      <c r="J9" s="11">
        <f>[1]Ark1!J3+[1]Ark1!U3</f>
        <v>6</v>
      </c>
    </row>
    <row r="10" spans="1:10" ht="19.95" customHeight="1" x14ac:dyDescent="0.3">
      <c r="A10" s="8">
        <v>8</v>
      </c>
      <c r="B10" s="9" t="s">
        <v>18</v>
      </c>
      <c r="C10" s="10">
        <f>[1]Ark1!C7+[1]Ark1!N7</f>
        <v>6</v>
      </c>
      <c r="D10" s="10">
        <f>[1]Ark1!D7+[1]Ark1!O7</f>
        <v>754</v>
      </c>
      <c r="E10" s="10">
        <f>[1]Ark1!E7+[1]Ark1!P7</f>
        <v>180</v>
      </c>
      <c r="F10" s="10" t="e">
        <f>[1]Ark1!F7+[1]Ark1!Q7</f>
        <v>#VALUE!</v>
      </c>
      <c r="G10" s="10">
        <f>[1]Ark1!G7+[1]Ark1!R7</f>
        <v>198.49</v>
      </c>
      <c r="H10" s="10">
        <f t="shared" si="0"/>
        <v>4.1888888888888891</v>
      </c>
      <c r="I10" s="10">
        <f>[1]Ark1!I7+[1]Ark1!T7</f>
        <v>0</v>
      </c>
      <c r="J10" s="11">
        <f>[1]Ark1!J7+[1]Ark1!U7</f>
        <v>6</v>
      </c>
    </row>
    <row r="11" spans="1:10" ht="19.95" customHeight="1" x14ac:dyDescent="0.3">
      <c r="A11" s="8">
        <v>9</v>
      </c>
      <c r="B11" s="12" t="s">
        <v>11</v>
      </c>
      <c r="C11" s="10">
        <f>[1]Ark1!C11+[1]Ark1!N11</f>
        <v>7</v>
      </c>
      <c r="D11" s="10">
        <f>[1]Ark1!D11+[1]Ark1!O11</f>
        <v>970</v>
      </c>
      <c r="E11" s="10">
        <f>[1]Ark1!E11+[1]Ark1!P11</f>
        <v>217</v>
      </c>
      <c r="F11" s="10" t="e">
        <f>[1]Ark1!F11+[1]Ark1!Q11</f>
        <v>#VALUE!</v>
      </c>
      <c r="G11" s="10">
        <f>[1]Ark1!G11+[1]Ark1!R11</f>
        <v>216</v>
      </c>
      <c r="H11" s="10">
        <f t="shared" si="0"/>
        <v>4.4700460829493087</v>
      </c>
      <c r="I11" s="10">
        <f>[1]Ark1!I11+[1]Ark1!T11</f>
        <v>0</v>
      </c>
      <c r="J11" s="11">
        <f>[1]Ark1!J11+[1]Ark1!U11</f>
        <v>6</v>
      </c>
    </row>
    <row r="12" spans="1:10" ht="19.95" customHeight="1" x14ac:dyDescent="0.3">
      <c r="A12" s="8">
        <v>10</v>
      </c>
      <c r="B12" s="9" t="s">
        <v>24</v>
      </c>
      <c r="C12" s="10">
        <f>[1]Ark1!C17+[1]Ark1!N17</f>
        <v>7</v>
      </c>
      <c r="D12" s="10">
        <f>[1]Ark1!D17+[1]Ark1!O17</f>
        <v>972</v>
      </c>
      <c r="E12" s="10">
        <f>[1]Ark1!E17+[1]Ark1!P17</f>
        <v>182</v>
      </c>
      <c r="F12" s="10" t="e">
        <f>[1]Ark1!F17+[1]Ark1!Q17</f>
        <v>#VALUE!</v>
      </c>
      <c r="G12" s="10">
        <f>[1]Ark1!G17+[1]Ark1!R17</f>
        <v>186.2</v>
      </c>
      <c r="H12" s="10">
        <f t="shared" si="0"/>
        <v>5.3406593406593403</v>
      </c>
      <c r="I12" s="10">
        <f>[1]Ark1!I17+[1]Ark1!T17</f>
        <v>0</v>
      </c>
      <c r="J12" s="11">
        <f>[1]Ark1!J17+[1]Ark1!U17</f>
        <v>6</v>
      </c>
    </row>
    <row r="13" spans="1:10" ht="19.95" customHeight="1" x14ac:dyDescent="0.3">
      <c r="A13" s="8">
        <v>11</v>
      </c>
      <c r="B13" s="9" t="s">
        <v>23</v>
      </c>
      <c r="C13" s="10">
        <f>[1]Ark1!C15+[1]Ark1!N15</f>
        <v>7</v>
      </c>
      <c r="D13" s="10">
        <f>[1]Ark1!D15+[1]Ark1!O15</f>
        <v>740</v>
      </c>
      <c r="E13" s="10">
        <f>[1]Ark1!E15+[1]Ark1!P15</f>
        <v>218</v>
      </c>
      <c r="F13" s="10" t="e">
        <f>[1]Ark1!F15+[1]Ark1!Q15</f>
        <v>#VALUE!</v>
      </c>
      <c r="G13" s="10">
        <f>[1]Ark1!G15+[1]Ark1!R15</f>
        <v>216.5</v>
      </c>
      <c r="H13" s="10">
        <f t="shared" si="0"/>
        <v>3.3944954128440368</v>
      </c>
      <c r="I13" s="10">
        <f>[1]Ark1!I15+[1]Ark1!T15</f>
        <v>0</v>
      </c>
      <c r="J13" s="11">
        <f>[1]Ark1!J15+[1]Ark1!U15</f>
        <v>5</v>
      </c>
    </row>
    <row r="14" spans="1:10" ht="19.95" customHeight="1" x14ac:dyDescent="0.3">
      <c r="A14" s="8">
        <v>12</v>
      </c>
      <c r="B14" s="9" t="s">
        <v>9</v>
      </c>
      <c r="C14" s="10">
        <f>[1]Ark1!C5+[1]Ark1!N5</f>
        <v>7</v>
      </c>
      <c r="D14" s="10">
        <f>[1]Ark1!D5+[1]Ark1!O5</f>
        <v>680</v>
      </c>
      <c r="E14" s="10">
        <f>[1]Ark1!E5+[1]Ark1!P5</f>
        <v>196</v>
      </c>
      <c r="F14" s="10" t="e">
        <f>[1]Ark1!F5+[1]Ark1!Q5</f>
        <v>#VALUE!</v>
      </c>
      <c r="G14" s="10">
        <f>[1]Ark1!G5+[1]Ark1!R5</f>
        <v>235.68</v>
      </c>
      <c r="H14" s="10">
        <f t="shared" si="0"/>
        <v>3.4693877551020407</v>
      </c>
      <c r="I14" s="10">
        <f>[1]Ark1!I5+[1]Ark1!T5</f>
        <v>0</v>
      </c>
      <c r="J14" s="11">
        <f>[1]Ark1!J5+[1]Ark1!U5</f>
        <v>4</v>
      </c>
    </row>
    <row r="15" spans="1:10" ht="19.95" customHeight="1" x14ac:dyDescent="0.3">
      <c r="A15" s="8">
        <v>13</v>
      </c>
      <c r="B15" s="9" t="s">
        <v>14</v>
      </c>
      <c r="C15" s="10">
        <f>[1]Ark1!C18+[1]Ark1!N18</f>
        <v>7</v>
      </c>
      <c r="D15" s="10">
        <f>[1]Ark1!D18+[1]Ark1!O18</f>
        <v>612</v>
      </c>
      <c r="E15" s="10">
        <f>[1]Ark1!E18+[1]Ark1!P18</f>
        <v>232</v>
      </c>
      <c r="F15" s="10" t="e">
        <f>[1]Ark1!F18+[1]Ark1!Q18</f>
        <v>#VALUE!</v>
      </c>
      <c r="G15" s="10">
        <f>[1]Ark1!G18+[1]Ark1!R18</f>
        <v>113.49000000000001</v>
      </c>
      <c r="H15" s="10">
        <f t="shared" si="0"/>
        <v>2.6379310344827585</v>
      </c>
      <c r="I15" s="10">
        <f>[1]Ark1!I18+[1]Ark1!T18</f>
        <v>0</v>
      </c>
      <c r="J15" s="11">
        <f>[1]Ark1!J18+[1]Ark1!U18</f>
        <v>4</v>
      </c>
    </row>
    <row r="16" spans="1:10" ht="19.95" customHeight="1" x14ac:dyDescent="0.3">
      <c r="A16" s="8">
        <v>14</v>
      </c>
      <c r="B16" s="12" t="s">
        <v>19</v>
      </c>
      <c r="C16" s="10">
        <f>[1]Ark1!C8+[1]Ark1!N8</f>
        <v>7</v>
      </c>
      <c r="D16" s="10">
        <f>[1]Ark1!D8+[1]Ark1!O8</f>
        <v>900</v>
      </c>
      <c r="E16" s="10">
        <f>[1]Ark1!E8+[1]Ark1!P8</f>
        <v>192</v>
      </c>
      <c r="F16" s="10" t="e">
        <f>[1]Ark1!F8+[1]Ark1!Q8</f>
        <v>#VALUE!</v>
      </c>
      <c r="G16" s="10">
        <f>[1]Ark1!G8+[1]Ark1!R8</f>
        <v>229.47</v>
      </c>
      <c r="H16" s="10">
        <f t="shared" si="0"/>
        <v>4.6875</v>
      </c>
      <c r="I16" s="10">
        <f>[1]Ark1!I8+[1]Ark1!T8</f>
        <v>0</v>
      </c>
      <c r="J16" s="11">
        <f>[1]Ark1!J8+[1]Ark1!U8</f>
        <v>3</v>
      </c>
    </row>
    <row r="17" spans="1:10" ht="19.95" customHeight="1" x14ac:dyDescent="0.3">
      <c r="A17" s="8">
        <v>15</v>
      </c>
      <c r="B17" s="9" t="s">
        <v>16</v>
      </c>
      <c r="C17" s="10">
        <f>[1]Ark1!C4+[1]Ark1!N4</f>
        <v>7</v>
      </c>
      <c r="D17" s="10">
        <f>[1]Ark1!D4+[1]Ark1!O4</f>
        <v>586</v>
      </c>
      <c r="E17" s="10">
        <f>[1]Ark1!E4+[1]Ark1!P4</f>
        <v>196</v>
      </c>
      <c r="F17" s="10" t="e">
        <f>[1]Ark1!F4+[1]Ark1!Q4</f>
        <v>#VALUE!</v>
      </c>
      <c r="G17" s="10">
        <f>[1]Ark1!G4+[1]Ark1!R4</f>
        <v>234.47000000000003</v>
      </c>
      <c r="H17" s="10">
        <f t="shared" si="0"/>
        <v>2.989795918367347</v>
      </c>
      <c r="I17" s="10">
        <f>[1]Ark1!I4+[1]Ark1!T4</f>
        <v>0</v>
      </c>
      <c r="J17" s="11">
        <f>[1]Ark1!J4+[1]Ark1!U4</f>
        <v>2</v>
      </c>
    </row>
    <row r="18" spans="1:10" ht="19.95" customHeight="1" x14ac:dyDescent="0.3">
      <c r="A18" s="8"/>
      <c r="B18" s="9" t="s">
        <v>21</v>
      </c>
      <c r="C18" s="10">
        <f>[1]Ark1!C13+[1]Ark1!N13</f>
        <v>7</v>
      </c>
      <c r="D18" s="10">
        <f>[1]Ark1!D13+[1]Ark1!O13</f>
        <v>0</v>
      </c>
      <c r="E18" s="10">
        <f>[1]Ark1!E13+[1]Ark1!P13</f>
        <v>0</v>
      </c>
      <c r="F18" s="10" t="e">
        <f>[1]Ark1!F13+[1]Ark1!Q13</f>
        <v>#VALUE!</v>
      </c>
      <c r="G18" s="10">
        <f>[1]Ark1!G13+[1]Ark1!R13</f>
        <v>0</v>
      </c>
      <c r="H18" s="10" t="e">
        <f t="shared" si="0"/>
        <v>#DIV/0!</v>
      </c>
      <c r="I18" s="10">
        <f>[1]Ark1!I13+[1]Ark1!T13</f>
        <v>0</v>
      </c>
      <c r="J18" s="11">
        <f>[1]Ark1!J13+[1]Ark1!U13</f>
        <v>0</v>
      </c>
    </row>
    <row r="19" spans="1:10" ht="19.95" customHeight="1" x14ac:dyDescent="0.3">
      <c r="A19" s="8"/>
      <c r="B19" s="9"/>
      <c r="C19" s="10">
        <f>[1]Ark1!C19+[1]Ark1!N19</f>
        <v>0</v>
      </c>
      <c r="D19" s="10">
        <f>[1]Ark1!D19+[1]Ark1!O19</f>
        <v>0</v>
      </c>
      <c r="E19" s="10">
        <f>[1]Ark1!E19+[1]Ark1!P19</f>
        <v>0</v>
      </c>
      <c r="F19" s="10">
        <f>[1]Ark1!F19+[1]Ark1!Q19</f>
        <v>0</v>
      </c>
      <c r="G19" s="10">
        <f>[1]Ark1!G19+[1]Ark1!R19</f>
        <v>0</v>
      </c>
      <c r="H19" s="10" t="e">
        <f t="shared" si="0"/>
        <v>#DIV/0!</v>
      </c>
      <c r="I19" s="10">
        <f>[1]Ark1!I19+[1]Ark1!T19</f>
        <v>0</v>
      </c>
      <c r="J19" s="11">
        <f>[1]Ark1!J19+[1]Ark1!U19</f>
        <v>0</v>
      </c>
    </row>
    <row r="20" spans="1:10" ht="19.95" customHeight="1" x14ac:dyDescent="0.3">
      <c r="A20" s="8"/>
      <c r="B20" s="13"/>
      <c r="C20" s="10">
        <f>[1]Ark1!C20+[1]Ark1!N20</f>
        <v>0</v>
      </c>
      <c r="D20" s="10">
        <f>[1]Ark1!D20+[1]Ark1!O20</f>
        <v>0</v>
      </c>
      <c r="E20" s="10">
        <f>[1]Ark1!E20+[1]Ark1!P20</f>
        <v>0</v>
      </c>
      <c r="F20" s="10">
        <f>[1]Ark1!F20+[1]Ark1!Q20</f>
        <v>0</v>
      </c>
      <c r="G20" s="10">
        <f>[1]Ark1!G20+[1]Ark1!R20</f>
        <v>0</v>
      </c>
      <c r="H20" s="10" t="e">
        <f t="shared" si="0"/>
        <v>#DIV/0!</v>
      </c>
      <c r="I20" s="10">
        <f>[1]Ark1!I20+[1]Ark1!T20</f>
        <v>0</v>
      </c>
      <c r="J20" s="11">
        <f>[1]Ark1!J20+[1]Ark1!U20</f>
        <v>0</v>
      </c>
    </row>
    <row r="21" spans="1:10" ht="19.95" customHeight="1" thickBot="1" x14ac:dyDescent="0.35">
      <c r="A21" s="14"/>
      <c r="B21" s="15"/>
      <c r="C21" s="16">
        <f>[1]Ark1!C21+[1]Ark1!N21</f>
        <v>0</v>
      </c>
      <c r="D21" s="16">
        <f>[1]Ark1!D21+[1]Ark1!O21</f>
        <v>0</v>
      </c>
      <c r="E21" s="16">
        <f>[1]Ark1!E21+[1]Ark1!P21</f>
        <v>0</v>
      </c>
      <c r="F21" s="16">
        <f>[1]Ark1!F21+[1]Ark1!Q21</f>
        <v>0</v>
      </c>
      <c r="G21" s="16">
        <f>[1]Ark1!G21+[1]Ark1!R21</f>
        <v>0</v>
      </c>
      <c r="H21" s="16" t="e">
        <f t="shared" si="0"/>
        <v>#DIV/0!</v>
      </c>
      <c r="I21" s="16">
        <f>[1]Ark1!I21+[1]Ark1!T21</f>
        <v>0</v>
      </c>
      <c r="J21" s="17">
        <f>[1]Ark1!J21+[1]Ark1!U21</f>
        <v>0</v>
      </c>
    </row>
  </sheetData>
  <sheetProtection algorithmName="SHA-512" hashValue="PZGsZ8O7E6+FVqR4pjUpXwiXLt/UTHcthAu9dBbaisl8YAKdCsBn1GUGez45Bh/1PQl1Z7BSrAY0Wbo6wVD7ug==" saltValue="jJviFYjdN3BOZL0iJ7WNO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 H Kristensen</dc:creator>
  <cp:lastModifiedBy>Viborg Firmaidræt</cp:lastModifiedBy>
  <dcterms:created xsi:type="dcterms:W3CDTF">2023-09-10T19:42:28Z</dcterms:created>
  <dcterms:modified xsi:type="dcterms:W3CDTF">2023-10-22T10:46:23Z</dcterms:modified>
</cp:coreProperties>
</file>